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rdeore\Desktop\NAAC Documents\NAAC Upload Files\"/>
    </mc:Choice>
  </mc:AlternateContent>
  <xr:revisionPtr revIDLastSave="0" documentId="13_ncr:1_{60121B72-339B-43FA-983E-258FFFFB36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1.1&amp;2.1.2" sheetId="1" r:id="rId1"/>
  </sheets>
  <definedNames>
    <definedName name="_xlnm.Print_Area" localSheetId="0">'2.1.1&amp;2.1.2'!$A$1:$N$72</definedName>
  </definedNames>
  <calcPr calcId="191029"/>
</workbook>
</file>

<file path=xl/calcChain.xml><?xml version="1.0" encoding="utf-8"?>
<calcChain xmlns="http://schemas.openxmlformats.org/spreadsheetml/2006/main">
  <c r="E30" i="1" l="1"/>
  <c r="F30" i="1"/>
  <c r="G30" i="1"/>
  <c r="H30" i="1"/>
  <c r="I30" i="1"/>
  <c r="J30" i="1"/>
  <c r="K30" i="1"/>
  <c r="L30" i="1"/>
  <c r="M30" i="1"/>
  <c r="N30" i="1"/>
  <c r="D30" i="1"/>
  <c r="C30" i="1"/>
  <c r="D57" i="1"/>
  <c r="C44" i="1"/>
  <c r="D44" i="1"/>
  <c r="E44" i="1"/>
  <c r="F44" i="1"/>
  <c r="G44" i="1"/>
  <c r="H44" i="1"/>
  <c r="I44" i="1"/>
  <c r="J44" i="1"/>
  <c r="K44" i="1"/>
  <c r="L44" i="1"/>
  <c r="M44" i="1"/>
  <c r="N44" i="1"/>
  <c r="E16" i="1"/>
  <c r="F16" i="1"/>
  <c r="G16" i="1"/>
  <c r="H16" i="1"/>
  <c r="I16" i="1"/>
  <c r="J16" i="1"/>
  <c r="K16" i="1"/>
  <c r="L16" i="1"/>
  <c r="M16" i="1"/>
  <c r="N16" i="1"/>
  <c r="C16" i="1"/>
  <c r="E57" i="1" l="1"/>
  <c r="F57" i="1"/>
  <c r="G57" i="1"/>
  <c r="H57" i="1"/>
  <c r="I57" i="1"/>
  <c r="J57" i="1"/>
  <c r="K57" i="1"/>
  <c r="L57" i="1"/>
  <c r="M57" i="1"/>
  <c r="N57" i="1"/>
  <c r="D72" i="1" l="1"/>
  <c r="E72" i="1"/>
  <c r="F72" i="1"/>
  <c r="G72" i="1"/>
  <c r="H72" i="1"/>
  <c r="I72" i="1"/>
  <c r="J72" i="1"/>
  <c r="K72" i="1"/>
  <c r="L72" i="1"/>
  <c r="M72" i="1"/>
  <c r="N72" i="1"/>
  <c r="C57" i="1" l="1"/>
  <c r="D16" i="1" l="1"/>
  <c r="C72" i="1" l="1"/>
</calcChain>
</file>

<file path=xl/sharedStrings.xml><?xml version="1.0" encoding="utf-8"?>
<sst xmlns="http://schemas.openxmlformats.org/spreadsheetml/2006/main" count="148" uniqueCount="35">
  <si>
    <t>2.1.1 Enrolment Percentage</t>
  </si>
  <si>
    <t xml:space="preserve">2.1.2  Percentage of seats filled against seats reserved for various categories (SC, ST, OBC etc. as per applicable reservation policy) during the last five years ( exclusive of supernumerary seats) </t>
  </si>
  <si>
    <t>Programme name</t>
  </si>
  <si>
    <t>Programme Code</t>
  </si>
  <si>
    <t>Number of Students admitted</t>
  </si>
  <si>
    <t>Number of  seats earmarked for reserved category as per GOI or State Government rule</t>
  </si>
  <si>
    <t>Number of students admitted from the reserved category</t>
  </si>
  <si>
    <t>SC</t>
  </si>
  <si>
    <t>ST</t>
  </si>
  <si>
    <t>OBC</t>
  </si>
  <si>
    <t>Gen</t>
  </si>
  <si>
    <t>Others</t>
  </si>
  <si>
    <t>Year - 4-2019-2020</t>
  </si>
  <si>
    <t>F.E. ELECTRICAL ENGG.</t>
  </si>
  <si>
    <t>F.E. COMPUTER ENGG.</t>
  </si>
  <si>
    <t>F.E. INFORMATION TECNOLOGY</t>
  </si>
  <si>
    <t>F.E. ELEX. &amp; TELECOM. ENGG.</t>
  </si>
  <si>
    <t>F.E. MECHANICAL ENGG</t>
  </si>
  <si>
    <t>F.E. COMPUTER SCIENCE AND ENGG.</t>
  </si>
  <si>
    <t xml:space="preserve">F.E. ARTIFICAIL INTELLIGECE AND DATA  SCIENCE </t>
  </si>
  <si>
    <t>F.Y. M.M.S.</t>
  </si>
  <si>
    <t>F.E. ELECTRONICS ENGG.</t>
  </si>
  <si>
    <t>F.E. INSTRUMENTATION ENGG.</t>
  </si>
  <si>
    <t>F.Y. M.C.A.</t>
  </si>
  <si>
    <t>M.E. ELECTRICAL ENGG.</t>
  </si>
  <si>
    <t>M.E. COMPUTER ENGG.</t>
  </si>
  <si>
    <t>TOTAL</t>
  </si>
  <si>
    <t>PH.D. ELECTRICAL</t>
  </si>
  <si>
    <t>--</t>
  </si>
  <si>
    <t>PH.D. COMPUTER</t>
  </si>
  <si>
    <t>Number of Seats Sanctioned</t>
  </si>
  <si>
    <t>Year - 1 - 2022-2023</t>
  </si>
  <si>
    <t>Year - 2- 2021-2022</t>
  </si>
  <si>
    <t>Year - 3 - 2020-2021</t>
  </si>
  <si>
    <t>Year - 5 - 2018-2019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</si>
</sst>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theme="1"/>
      <name val="Calibri"/>
      <family val="2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8" xfId="0" quotePrefix="1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top" wrapText="1"/>
    </xf>
    <xf numFmtId="0" fontId="4" fillId="2" borderId="8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wrapText="1"/>
    </xf>
    <xf numFmtId="0" fontId="4" fillId="2" borderId="0" xfId="0" applyFont="1" applyFill="1" applyAlignment="1">
      <alignment wrapText="1"/>
    </xf>
    <xf numFmtId="0" fontId="4" fillId="2" borderId="9" xfId="0" applyFont="1" applyFill="1" applyBorder="1" applyAlignment="1">
      <alignment wrapText="1"/>
    </xf>
    <xf numFmtId="0" fontId="4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top" wrapText="1"/>
    </xf>
    <xf numFmtId="0" fontId="3" fillId="2" borderId="8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N72"/>
  <sheetViews>
    <sheetView tabSelected="1" view="pageBreakPreview" zoomScaleNormal="100" zoomScaleSheetLayoutView="100" workbookViewId="0">
      <selection activeCell="J46" sqref="J46:N46"/>
    </sheetView>
  </sheetViews>
  <sheetFormatPr defaultColWidth="30.140625" defaultRowHeight="15" x14ac:dyDescent="0.25"/>
  <cols>
    <col min="1" max="1" width="29.42578125" style="25" customWidth="1"/>
    <col min="2" max="2" width="11.42578125" style="4" customWidth="1"/>
    <col min="3" max="3" width="11.28515625" style="3" customWidth="1"/>
    <col min="4" max="4" width="11.140625" style="3" customWidth="1"/>
    <col min="5" max="14" width="6.7109375" style="3" customWidth="1"/>
    <col min="15" max="16384" width="30.140625" style="3"/>
  </cols>
  <sheetData>
    <row r="1" spans="1:14" x14ac:dyDescent="0.25">
      <c r="A1" s="18" t="s">
        <v>0</v>
      </c>
    </row>
    <row r="2" spans="1:14" ht="30.75" customHeight="1" x14ac:dyDescent="0.25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ht="26.25" x14ac:dyDescent="0.4">
      <c r="A3" s="29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s="13" customFormat="1" ht="45" customHeight="1" x14ac:dyDescent="0.25">
      <c r="A4" s="32" t="s">
        <v>2</v>
      </c>
      <c r="B4" s="33" t="s">
        <v>3</v>
      </c>
      <c r="C4" s="26" t="s">
        <v>30</v>
      </c>
      <c r="D4" s="26" t="s">
        <v>4</v>
      </c>
      <c r="E4" s="26" t="s">
        <v>5</v>
      </c>
      <c r="F4" s="26"/>
      <c r="G4" s="26"/>
      <c r="H4" s="26"/>
      <c r="I4" s="26"/>
      <c r="J4" s="26" t="s">
        <v>6</v>
      </c>
      <c r="K4" s="26"/>
      <c r="L4" s="26"/>
      <c r="M4" s="26"/>
      <c r="N4" s="26"/>
    </row>
    <row r="5" spans="1:14" s="13" customFormat="1" x14ac:dyDescent="0.25">
      <c r="A5" s="32"/>
      <c r="B5" s="34"/>
      <c r="C5" s="26"/>
      <c r="D5" s="26"/>
      <c r="E5" s="14" t="s">
        <v>7</v>
      </c>
      <c r="F5" s="14" t="s">
        <v>8</v>
      </c>
      <c r="G5" s="14" t="s">
        <v>9</v>
      </c>
      <c r="H5" s="14" t="s">
        <v>11</v>
      </c>
      <c r="I5" s="14" t="s">
        <v>10</v>
      </c>
      <c r="J5" s="14" t="s">
        <v>7</v>
      </c>
      <c r="K5" s="14" t="s">
        <v>8</v>
      </c>
      <c r="L5" s="14" t="s">
        <v>9</v>
      </c>
      <c r="M5" s="14" t="s">
        <v>11</v>
      </c>
      <c r="N5" s="14" t="s">
        <v>10</v>
      </c>
    </row>
    <row r="6" spans="1:14" s="13" customFormat="1" ht="20.100000000000001" customHeight="1" x14ac:dyDescent="0.25">
      <c r="A6" s="19" t="s">
        <v>13</v>
      </c>
      <c r="B6" s="15">
        <v>314629310</v>
      </c>
      <c r="C6" s="12">
        <v>90</v>
      </c>
      <c r="D6" s="12">
        <v>32</v>
      </c>
      <c r="E6" s="14">
        <v>11</v>
      </c>
      <c r="F6" s="14">
        <v>6</v>
      </c>
      <c r="G6" s="14">
        <v>16</v>
      </c>
      <c r="H6" s="14">
        <v>9</v>
      </c>
      <c r="I6" s="14">
        <v>43</v>
      </c>
      <c r="J6" s="14">
        <v>5</v>
      </c>
      <c r="K6" s="14">
        <v>1</v>
      </c>
      <c r="L6" s="14">
        <v>6</v>
      </c>
      <c r="M6" s="14">
        <v>5</v>
      </c>
      <c r="N6" s="14">
        <v>15</v>
      </c>
    </row>
    <row r="7" spans="1:14" s="13" customFormat="1" ht="20.100000000000001" customHeight="1" x14ac:dyDescent="0.25">
      <c r="A7" s="19" t="s">
        <v>14</v>
      </c>
      <c r="B7" s="15">
        <v>314624510</v>
      </c>
      <c r="C7" s="12">
        <v>60</v>
      </c>
      <c r="D7" s="12">
        <v>60</v>
      </c>
      <c r="E7" s="14">
        <v>6</v>
      </c>
      <c r="F7" s="14">
        <v>3</v>
      </c>
      <c r="G7" s="14">
        <v>9</v>
      </c>
      <c r="H7" s="14">
        <v>6</v>
      </c>
      <c r="I7" s="14">
        <v>24</v>
      </c>
      <c r="J7" s="14">
        <v>7</v>
      </c>
      <c r="K7" s="14">
        <v>2</v>
      </c>
      <c r="L7" s="14">
        <v>14</v>
      </c>
      <c r="M7" s="14">
        <v>7</v>
      </c>
      <c r="N7" s="14">
        <v>30</v>
      </c>
    </row>
    <row r="8" spans="1:14" s="13" customFormat="1" ht="20.100000000000001" customHeight="1" x14ac:dyDescent="0.25">
      <c r="A8" s="19" t="s">
        <v>15</v>
      </c>
      <c r="B8" s="15">
        <v>314624610</v>
      </c>
      <c r="C8" s="12">
        <v>60</v>
      </c>
      <c r="D8" s="12">
        <v>60</v>
      </c>
      <c r="E8" s="14">
        <v>6</v>
      </c>
      <c r="F8" s="14">
        <v>3</v>
      </c>
      <c r="G8" s="14">
        <v>9</v>
      </c>
      <c r="H8" s="14">
        <v>6</v>
      </c>
      <c r="I8" s="14">
        <v>24</v>
      </c>
      <c r="J8" s="14">
        <v>7</v>
      </c>
      <c r="K8" s="14">
        <v>1</v>
      </c>
      <c r="L8" s="14">
        <v>10</v>
      </c>
      <c r="M8" s="14">
        <v>8</v>
      </c>
      <c r="N8" s="14">
        <v>34</v>
      </c>
    </row>
    <row r="9" spans="1:14" s="13" customFormat="1" ht="20.100000000000001" customHeight="1" x14ac:dyDescent="0.25">
      <c r="A9" s="19" t="s">
        <v>16</v>
      </c>
      <c r="B9" s="15">
        <v>314637210</v>
      </c>
      <c r="C9" s="12">
        <v>60</v>
      </c>
      <c r="D9" s="12">
        <v>60</v>
      </c>
      <c r="E9" s="14">
        <v>7</v>
      </c>
      <c r="F9" s="14">
        <v>4</v>
      </c>
      <c r="G9" s="14">
        <v>11</v>
      </c>
      <c r="H9" s="14">
        <v>6</v>
      </c>
      <c r="I9" s="14">
        <v>29</v>
      </c>
      <c r="J9" s="14">
        <v>10</v>
      </c>
      <c r="K9" s="14">
        <v>0</v>
      </c>
      <c r="L9" s="14">
        <v>9</v>
      </c>
      <c r="M9" s="14">
        <v>6</v>
      </c>
      <c r="N9" s="14">
        <v>35</v>
      </c>
    </row>
    <row r="10" spans="1:14" s="13" customFormat="1" ht="20.100000000000001" customHeight="1" x14ac:dyDescent="0.25">
      <c r="A10" s="19" t="s">
        <v>17</v>
      </c>
      <c r="B10" s="15">
        <v>314661210</v>
      </c>
      <c r="C10" s="12">
        <v>60</v>
      </c>
      <c r="D10" s="12">
        <v>4</v>
      </c>
      <c r="E10" s="14">
        <v>7</v>
      </c>
      <c r="F10" s="14">
        <v>4</v>
      </c>
      <c r="G10" s="14">
        <v>11</v>
      </c>
      <c r="H10" s="14">
        <v>6</v>
      </c>
      <c r="I10" s="14">
        <v>29</v>
      </c>
      <c r="J10" s="14">
        <v>3</v>
      </c>
      <c r="K10" s="14">
        <v>0</v>
      </c>
      <c r="L10" s="14">
        <v>1</v>
      </c>
      <c r="M10" s="14">
        <v>0</v>
      </c>
      <c r="N10" s="14">
        <v>0</v>
      </c>
    </row>
    <row r="11" spans="1:14" s="13" customFormat="1" ht="20.100000000000001" customHeight="1" x14ac:dyDescent="0.25">
      <c r="A11" s="19" t="s">
        <v>18</v>
      </c>
      <c r="B11" s="15">
        <v>314692010</v>
      </c>
      <c r="C11" s="12">
        <v>60</v>
      </c>
      <c r="D11" s="12">
        <v>60</v>
      </c>
      <c r="E11" s="14">
        <v>6</v>
      </c>
      <c r="F11" s="14">
        <v>3</v>
      </c>
      <c r="G11" s="14">
        <v>9</v>
      </c>
      <c r="H11" s="14">
        <v>6</v>
      </c>
      <c r="I11" s="14">
        <v>24</v>
      </c>
      <c r="J11" s="14">
        <v>8</v>
      </c>
      <c r="K11" s="14">
        <v>2</v>
      </c>
      <c r="L11" s="14">
        <v>8</v>
      </c>
      <c r="M11" s="14">
        <v>11</v>
      </c>
      <c r="N11" s="14">
        <v>31</v>
      </c>
    </row>
    <row r="12" spans="1:14" s="13" customFormat="1" ht="24.95" customHeight="1" x14ac:dyDescent="0.25">
      <c r="A12" s="19" t="s">
        <v>19</v>
      </c>
      <c r="B12" s="16">
        <v>314699510</v>
      </c>
      <c r="C12" s="12">
        <v>60</v>
      </c>
      <c r="D12" s="12">
        <v>60</v>
      </c>
      <c r="E12" s="14">
        <v>6</v>
      </c>
      <c r="F12" s="14">
        <v>3</v>
      </c>
      <c r="G12" s="14">
        <v>9</v>
      </c>
      <c r="H12" s="14">
        <v>6</v>
      </c>
      <c r="I12" s="14">
        <v>24</v>
      </c>
      <c r="J12" s="14">
        <v>5</v>
      </c>
      <c r="K12" s="14">
        <v>0</v>
      </c>
      <c r="L12" s="14">
        <v>10</v>
      </c>
      <c r="M12" s="14">
        <v>7</v>
      </c>
      <c r="N12" s="14">
        <v>38</v>
      </c>
    </row>
    <row r="13" spans="1:14" s="13" customFormat="1" ht="20.100000000000001" customHeight="1" x14ac:dyDescent="0.25">
      <c r="A13" s="19" t="s">
        <v>20</v>
      </c>
      <c r="B13" s="17">
        <v>314610210</v>
      </c>
      <c r="C13" s="14">
        <v>60</v>
      </c>
      <c r="D13" s="12">
        <v>57</v>
      </c>
      <c r="E13" s="14">
        <v>7</v>
      </c>
      <c r="F13" s="14">
        <v>4</v>
      </c>
      <c r="G13" s="14">
        <v>11</v>
      </c>
      <c r="H13" s="14">
        <v>6</v>
      </c>
      <c r="I13" s="14">
        <v>29</v>
      </c>
      <c r="J13" s="14">
        <v>17</v>
      </c>
      <c r="K13" s="14">
        <v>0</v>
      </c>
      <c r="L13" s="14">
        <v>9</v>
      </c>
      <c r="M13" s="14">
        <v>5</v>
      </c>
      <c r="N13" s="14">
        <v>26</v>
      </c>
    </row>
    <row r="14" spans="1:14" s="13" customFormat="1" ht="20.100000000000001" customHeight="1" x14ac:dyDescent="0.25">
      <c r="A14" s="20" t="s">
        <v>27</v>
      </c>
      <c r="B14" s="11" t="s">
        <v>28</v>
      </c>
      <c r="C14" s="2">
        <v>9</v>
      </c>
      <c r="D14" s="10">
        <v>0</v>
      </c>
      <c r="E14" s="1">
        <v>2</v>
      </c>
      <c r="F14" s="1">
        <v>1</v>
      </c>
      <c r="G14" s="1">
        <v>2</v>
      </c>
      <c r="H14" s="1">
        <v>1</v>
      </c>
      <c r="I14" s="1">
        <v>3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</row>
    <row r="15" spans="1:14" s="13" customFormat="1" ht="20.100000000000001" customHeight="1" x14ac:dyDescent="0.25">
      <c r="A15" s="20" t="s">
        <v>29</v>
      </c>
      <c r="B15" s="11" t="s">
        <v>28</v>
      </c>
      <c r="C15" s="2">
        <v>1</v>
      </c>
      <c r="D15" s="10">
        <v>0</v>
      </c>
      <c r="E15" s="1">
        <v>0</v>
      </c>
      <c r="F15" s="1">
        <v>1</v>
      </c>
      <c r="G15" s="1">
        <v>0</v>
      </c>
      <c r="H15" s="1">
        <v>0</v>
      </c>
      <c r="I15" s="1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</row>
    <row r="16" spans="1:14" s="13" customFormat="1" ht="20.100000000000001" customHeight="1" x14ac:dyDescent="0.25">
      <c r="A16" s="44" t="s">
        <v>26</v>
      </c>
      <c r="B16" s="45"/>
      <c r="C16" s="14">
        <f>SUM(C6:C15)</f>
        <v>520</v>
      </c>
      <c r="D16" s="14">
        <f t="shared" ref="D16" si="0">SUM(D6:D13)</f>
        <v>393</v>
      </c>
      <c r="E16" s="14">
        <f t="shared" ref="E16:N16" si="1">SUM(E6:E15)</f>
        <v>58</v>
      </c>
      <c r="F16" s="14">
        <f t="shared" si="1"/>
        <v>32</v>
      </c>
      <c r="G16" s="14">
        <f t="shared" si="1"/>
        <v>87</v>
      </c>
      <c r="H16" s="14">
        <f t="shared" si="1"/>
        <v>52</v>
      </c>
      <c r="I16" s="14">
        <f t="shared" si="1"/>
        <v>229</v>
      </c>
      <c r="J16" s="14">
        <f t="shared" si="1"/>
        <v>62</v>
      </c>
      <c r="K16" s="14">
        <f t="shared" si="1"/>
        <v>6</v>
      </c>
      <c r="L16" s="14">
        <f t="shared" si="1"/>
        <v>67</v>
      </c>
      <c r="M16" s="14">
        <f t="shared" si="1"/>
        <v>49</v>
      </c>
      <c r="N16" s="14">
        <f t="shared" si="1"/>
        <v>209</v>
      </c>
    </row>
    <row r="17" spans="1:14" ht="23.25" x14ac:dyDescent="0.35">
      <c r="A17" s="35" t="s">
        <v>32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</row>
    <row r="18" spans="1:14" s="13" customFormat="1" ht="30" customHeight="1" x14ac:dyDescent="0.25">
      <c r="A18" s="37" t="s">
        <v>2</v>
      </c>
      <c r="B18" s="39" t="s">
        <v>3</v>
      </c>
      <c r="C18" s="39" t="s">
        <v>30</v>
      </c>
      <c r="D18" s="39" t="s">
        <v>4</v>
      </c>
      <c r="E18" s="41" t="s">
        <v>5</v>
      </c>
      <c r="F18" s="42"/>
      <c r="G18" s="42"/>
      <c r="H18" s="42"/>
      <c r="I18" s="43"/>
      <c r="J18" s="41" t="s">
        <v>6</v>
      </c>
      <c r="K18" s="42"/>
      <c r="L18" s="42"/>
      <c r="M18" s="42"/>
      <c r="N18" s="43"/>
    </row>
    <row r="19" spans="1:14" s="13" customFormat="1" x14ac:dyDescent="0.25">
      <c r="A19" s="38"/>
      <c r="B19" s="40"/>
      <c r="C19" s="40"/>
      <c r="D19" s="40"/>
      <c r="E19" s="14" t="s">
        <v>7</v>
      </c>
      <c r="F19" s="14" t="s">
        <v>8</v>
      </c>
      <c r="G19" s="14" t="s">
        <v>9</v>
      </c>
      <c r="H19" s="14" t="s">
        <v>11</v>
      </c>
      <c r="I19" s="14" t="s">
        <v>10</v>
      </c>
      <c r="J19" s="14" t="s">
        <v>7</v>
      </c>
      <c r="K19" s="14" t="s">
        <v>8</v>
      </c>
      <c r="L19" s="14" t="s">
        <v>9</v>
      </c>
      <c r="M19" s="14" t="s">
        <v>11</v>
      </c>
      <c r="N19" s="14" t="s">
        <v>10</v>
      </c>
    </row>
    <row r="20" spans="1:14" ht="20.100000000000001" customHeight="1" x14ac:dyDescent="0.25">
      <c r="A20" s="21" t="s">
        <v>13</v>
      </c>
      <c r="B20" s="5">
        <v>314629310</v>
      </c>
      <c r="C20" s="8">
        <v>90</v>
      </c>
      <c r="D20" s="8">
        <v>15</v>
      </c>
      <c r="E20" s="8">
        <v>11</v>
      </c>
      <c r="F20" s="8">
        <v>6</v>
      </c>
      <c r="G20" s="8">
        <v>16</v>
      </c>
      <c r="H20" s="8">
        <v>10</v>
      </c>
      <c r="I20" s="8">
        <v>43</v>
      </c>
      <c r="J20" s="8">
        <v>4</v>
      </c>
      <c r="K20" s="8">
        <v>0</v>
      </c>
      <c r="L20" s="8">
        <v>2</v>
      </c>
      <c r="M20" s="8">
        <v>1</v>
      </c>
      <c r="N20" s="8">
        <v>8</v>
      </c>
    </row>
    <row r="21" spans="1:14" ht="20.100000000000001" customHeight="1" x14ac:dyDescent="0.25">
      <c r="A21" s="22" t="s">
        <v>14</v>
      </c>
      <c r="B21" s="5">
        <v>314624510</v>
      </c>
      <c r="C21" s="8">
        <v>60</v>
      </c>
      <c r="D21" s="8">
        <v>60</v>
      </c>
      <c r="E21" s="8">
        <v>7</v>
      </c>
      <c r="F21" s="8">
        <v>3</v>
      </c>
      <c r="G21" s="8">
        <v>10</v>
      </c>
      <c r="H21" s="8">
        <v>6</v>
      </c>
      <c r="I21" s="8">
        <v>25</v>
      </c>
      <c r="J21" s="8">
        <v>7</v>
      </c>
      <c r="K21" s="8">
        <v>0</v>
      </c>
      <c r="L21" s="8">
        <v>7</v>
      </c>
      <c r="M21" s="8">
        <v>10</v>
      </c>
      <c r="N21" s="8">
        <v>36</v>
      </c>
    </row>
    <row r="22" spans="1:14" ht="20.100000000000001" customHeight="1" x14ac:dyDescent="0.25">
      <c r="A22" s="22" t="s">
        <v>15</v>
      </c>
      <c r="B22" s="5">
        <v>314624610</v>
      </c>
      <c r="C22" s="8">
        <v>60</v>
      </c>
      <c r="D22" s="8">
        <v>58</v>
      </c>
      <c r="E22" s="8">
        <v>7</v>
      </c>
      <c r="F22" s="8">
        <v>4</v>
      </c>
      <c r="G22" s="8">
        <v>10</v>
      </c>
      <c r="H22" s="8">
        <v>6</v>
      </c>
      <c r="I22" s="8">
        <v>26</v>
      </c>
      <c r="J22" s="8">
        <v>7</v>
      </c>
      <c r="K22" s="8">
        <v>0</v>
      </c>
      <c r="L22" s="8">
        <v>10</v>
      </c>
      <c r="M22" s="8">
        <v>11</v>
      </c>
      <c r="N22" s="8">
        <v>30</v>
      </c>
    </row>
    <row r="23" spans="1:14" ht="20.100000000000001" customHeight="1" x14ac:dyDescent="0.25">
      <c r="A23" s="22" t="s">
        <v>16</v>
      </c>
      <c r="B23" s="5">
        <v>314637210</v>
      </c>
      <c r="C23" s="8">
        <v>60</v>
      </c>
      <c r="D23" s="8">
        <v>33</v>
      </c>
      <c r="E23" s="8">
        <v>8</v>
      </c>
      <c r="F23" s="8">
        <v>4</v>
      </c>
      <c r="G23" s="8">
        <v>11</v>
      </c>
      <c r="H23" s="8">
        <v>7</v>
      </c>
      <c r="I23" s="8">
        <v>30</v>
      </c>
      <c r="J23" s="8">
        <v>4</v>
      </c>
      <c r="K23" s="8">
        <v>0</v>
      </c>
      <c r="L23" s="8">
        <v>4</v>
      </c>
      <c r="M23" s="8">
        <v>5</v>
      </c>
      <c r="N23" s="8">
        <v>20</v>
      </c>
    </row>
    <row r="24" spans="1:14" ht="20.100000000000001" customHeight="1" x14ac:dyDescent="0.25">
      <c r="A24" s="22" t="s">
        <v>17</v>
      </c>
      <c r="B24" s="5">
        <v>314661210</v>
      </c>
      <c r="C24" s="8">
        <v>60</v>
      </c>
      <c r="D24" s="8">
        <v>4</v>
      </c>
      <c r="E24" s="8">
        <v>8</v>
      </c>
      <c r="F24" s="8">
        <v>4</v>
      </c>
      <c r="G24" s="8">
        <v>11</v>
      </c>
      <c r="H24" s="8">
        <v>6</v>
      </c>
      <c r="I24" s="8">
        <v>29</v>
      </c>
      <c r="J24" s="8">
        <v>2</v>
      </c>
      <c r="K24" s="8">
        <v>0</v>
      </c>
      <c r="L24" s="8">
        <v>1</v>
      </c>
      <c r="M24" s="8">
        <v>0</v>
      </c>
      <c r="N24" s="8">
        <v>1</v>
      </c>
    </row>
    <row r="25" spans="1:14" ht="20.100000000000001" customHeight="1" x14ac:dyDescent="0.25">
      <c r="A25" s="22" t="s">
        <v>18</v>
      </c>
      <c r="B25" s="5">
        <v>314692010</v>
      </c>
      <c r="C25" s="8">
        <v>60</v>
      </c>
      <c r="D25" s="8">
        <v>58</v>
      </c>
      <c r="E25" s="8">
        <v>7</v>
      </c>
      <c r="F25" s="8">
        <v>3</v>
      </c>
      <c r="G25" s="8">
        <v>10</v>
      </c>
      <c r="H25" s="8">
        <v>6</v>
      </c>
      <c r="I25" s="8">
        <v>25</v>
      </c>
      <c r="J25" s="8">
        <v>9</v>
      </c>
      <c r="K25" s="8">
        <v>1</v>
      </c>
      <c r="L25" s="8">
        <v>9</v>
      </c>
      <c r="M25" s="8">
        <v>5</v>
      </c>
      <c r="N25" s="8">
        <v>34</v>
      </c>
    </row>
    <row r="26" spans="1:14" ht="24.95" customHeight="1" x14ac:dyDescent="0.25">
      <c r="A26" s="23" t="s">
        <v>19</v>
      </c>
      <c r="B26" s="6">
        <v>314699510</v>
      </c>
      <c r="C26" s="9">
        <v>60</v>
      </c>
      <c r="D26" s="9">
        <v>54</v>
      </c>
      <c r="E26" s="8">
        <v>7</v>
      </c>
      <c r="F26" s="8">
        <v>3</v>
      </c>
      <c r="G26" s="8">
        <v>10</v>
      </c>
      <c r="H26" s="8">
        <v>6</v>
      </c>
      <c r="I26" s="8">
        <v>25</v>
      </c>
      <c r="J26" s="9">
        <v>6</v>
      </c>
      <c r="K26" s="9">
        <v>0</v>
      </c>
      <c r="L26" s="9">
        <v>10</v>
      </c>
      <c r="M26" s="9">
        <v>8</v>
      </c>
      <c r="N26" s="9">
        <v>30</v>
      </c>
    </row>
    <row r="27" spans="1:14" ht="20.100000000000001" customHeight="1" x14ac:dyDescent="0.25">
      <c r="A27" s="20" t="s">
        <v>20</v>
      </c>
      <c r="B27" s="7">
        <v>314610210</v>
      </c>
      <c r="C27" s="10">
        <v>60</v>
      </c>
      <c r="D27" s="10">
        <v>53</v>
      </c>
      <c r="E27" s="8">
        <v>8</v>
      </c>
      <c r="F27" s="8">
        <v>4</v>
      </c>
      <c r="G27" s="8">
        <v>11</v>
      </c>
      <c r="H27" s="8">
        <v>6</v>
      </c>
      <c r="I27" s="8">
        <v>29</v>
      </c>
      <c r="J27" s="10">
        <v>15</v>
      </c>
      <c r="K27" s="10">
        <v>1</v>
      </c>
      <c r="L27" s="10">
        <v>6</v>
      </c>
      <c r="M27" s="10">
        <v>7</v>
      </c>
      <c r="N27" s="10">
        <v>24</v>
      </c>
    </row>
    <row r="28" spans="1:14" ht="20.100000000000001" customHeight="1" x14ac:dyDescent="0.25">
      <c r="A28" s="20" t="s">
        <v>27</v>
      </c>
      <c r="B28" s="11" t="s">
        <v>28</v>
      </c>
      <c r="C28" s="2">
        <v>9</v>
      </c>
      <c r="D28" s="10">
        <v>0</v>
      </c>
      <c r="E28" s="1">
        <v>2</v>
      </c>
      <c r="F28" s="1">
        <v>1</v>
      </c>
      <c r="G28" s="1">
        <v>2</v>
      </c>
      <c r="H28" s="1">
        <v>1</v>
      </c>
      <c r="I28" s="1">
        <v>3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</row>
    <row r="29" spans="1:14" ht="20.100000000000001" customHeight="1" x14ac:dyDescent="0.25">
      <c r="A29" s="20" t="s">
        <v>29</v>
      </c>
      <c r="B29" s="11" t="s">
        <v>28</v>
      </c>
      <c r="C29" s="2">
        <v>6</v>
      </c>
      <c r="D29" s="10">
        <v>5</v>
      </c>
      <c r="E29" s="1">
        <v>1</v>
      </c>
      <c r="F29" s="1">
        <v>1</v>
      </c>
      <c r="G29" s="1">
        <v>2</v>
      </c>
      <c r="H29" s="1">
        <v>1</v>
      </c>
      <c r="I29" s="1">
        <v>1</v>
      </c>
      <c r="J29" s="8">
        <v>1</v>
      </c>
      <c r="K29" s="8">
        <v>0</v>
      </c>
      <c r="L29" s="8">
        <v>2</v>
      </c>
      <c r="M29" s="8">
        <v>1</v>
      </c>
      <c r="N29" s="8">
        <v>1</v>
      </c>
    </row>
    <row r="30" spans="1:14" ht="20.100000000000001" customHeight="1" x14ac:dyDescent="0.25">
      <c r="A30" s="27" t="s">
        <v>26</v>
      </c>
      <c r="B30" s="28"/>
      <c r="C30" s="10">
        <f t="shared" ref="C30:N30" si="2">SUM(C20:C29)</f>
        <v>525</v>
      </c>
      <c r="D30" s="10">
        <f t="shared" si="2"/>
        <v>340</v>
      </c>
      <c r="E30" s="10">
        <f t="shared" si="2"/>
        <v>66</v>
      </c>
      <c r="F30" s="10">
        <f t="shared" si="2"/>
        <v>33</v>
      </c>
      <c r="G30" s="10">
        <f t="shared" si="2"/>
        <v>93</v>
      </c>
      <c r="H30" s="10">
        <f t="shared" si="2"/>
        <v>55</v>
      </c>
      <c r="I30" s="10">
        <f t="shared" si="2"/>
        <v>236</v>
      </c>
      <c r="J30" s="10">
        <f t="shared" si="2"/>
        <v>55</v>
      </c>
      <c r="K30" s="10">
        <f t="shared" si="2"/>
        <v>2</v>
      </c>
      <c r="L30" s="10">
        <f t="shared" si="2"/>
        <v>51</v>
      </c>
      <c r="M30" s="10">
        <f t="shared" si="2"/>
        <v>48</v>
      </c>
      <c r="N30" s="10">
        <f t="shared" si="2"/>
        <v>184</v>
      </c>
    </row>
    <row r="31" spans="1:14" ht="26.25" x14ac:dyDescent="0.4">
      <c r="A31" s="29" t="s">
        <v>33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</row>
    <row r="32" spans="1:14" s="13" customFormat="1" ht="30" customHeight="1" x14ac:dyDescent="0.25">
      <c r="A32" s="32" t="s">
        <v>2</v>
      </c>
      <c r="B32" s="26" t="s">
        <v>3</v>
      </c>
      <c r="C32" s="26" t="s">
        <v>30</v>
      </c>
      <c r="D32" s="26" t="s">
        <v>4</v>
      </c>
      <c r="E32" s="26" t="s">
        <v>5</v>
      </c>
      <c r="F32" s="26"/>
      <c r="G32" s="26"/>
      <c r="H32" s="26"/>
      <c r="I32" s="26"/>
      <c r="J32" s="26" t="s">
        <v>6</v>
      </c>
      <c r="K32" s="26"/>
      <c r="L32" s="26"/>
      <c r="M32" s="26"/>
      <c r="N32" s="26"/>
    </row>
    <row r="33" spans="1:14" s="13" customFormat="1" ht="23.25" customHeight="1" x14ac:dyDescent="0.25">
      <c r="A33" s="32"/>
      <c r="B33" s="26"/>
      <c r="C33" s="26"/>
      <c r="D33" s="26"/>
      <c r="E33" s="14" t="s">
        <v>7</v>
      </c>
      <c r="F33" s="14" t="s">
        <v>8</v>
      </c>
      <c r="G33" s="14" t="s">
        <v>9</v>
      </c>
      <c r="H33" s="14" t="s">
        <v>11</v>
      </c>
      <c r="I33" s="14" t="s">
        <v>10</v>
      </c>
      <c r="J33" s="14" t="s">
        <v>7</v>
      </c>
      <c r="K33" s="14" t="s">
        <v>8</v>
      </c>
      <c r="L33" s="14" t="s">
        <v>9</v>
      </c>
      <c r="M33" s="14" t="s">
        <v>11</v>
      </c>
      <c r="N33" s="14" t="s">
        <v>10</v>
      </c>
    </row>
    <row r="34" spans="1:14" ht="20.100000000000001" customHeight="1" x14ac:dyDescent="0.25">
      <c r="A34" s="20" t="s">
        <v>13</v>
      </c>
      <c r="B34" s="7">
        <v>314629310</v>
      </c>
      <c r="C34" s="2">
        <v>90</v>
      </c>
      <c r="D34" s="2">
        <v>16</v>
      </c>
      <c r="E34" s="10">
        <v>11</v>
      </c>
      <c r="F34" s="10">
        <v>6</v>
      </c>
      <c r="G34" s="10">
        <v>15</v>
      </c>
      <c r="H34" s="10">
        <v>9</v>
      </c>
      <c r="I34" s="10">
        <v>40</v>
      </c>
      <c r="J34" s="1">
        <v>3</v>
      </c>
      <c r="K34" s="1">
        <v>2</v>
      </c>
      <c r="L34" s="1">
        <v>2</v>
      </c>
      <c r="M34" s="1">
        <v>0</v>
      </c>
      <c r="N34" s="1">
        <v>9</v>
      </c>
    </row>
    <row r="35" spans="1:14" ht="20.100000000000001" customHeight="1" x14ac:dyDescent="0.25">
      <c r="A35" s="20" t="s">
        <v>14</v>
      </c>
      <c r="B35" s="7">
        <v>314624510</v>
      </c>
      <c r="C35" s="2">
        <v>60</v>
      </c>
      <c r="D35" s="2">
        <v>47</v>
      </c>
      <c r="E35" s="10">
        <v>6</v>
      </c>
      <c r="F35" s="10">
        <v>4</v>
      </c>
      <c r="G35" s="10">
        <v>9</v>
      </c>
      <c r="H35" s="10">
        <v>5</v>
      </c>
      <c r="I35" s="10">
        <v>24</v>
      </c>
      <c r="J35" s="1">
        <v>6</v>
      </c>
      <c r="K35" s="1">
        <v>0</v>
      </c>
      <c r="L35" s="1">
        <v>8</v>
      </c>
      <c r="M35" s="1">
        <v>8</v>
      </c>
      <c r="N35" s="1">
        <v>25</v>
      </c>
    </row>
    <row r="36" spans="1:14" ht="20.100000000000001" customHeight="1" x14ac:dyDescent="0.25">
      <c r="A36" s="20" t="s">
        <v>15</v>
      </c>
      <c r="B36" s="7">
        <v>314624610</v>
      </c>
      <c r="C36" s="2">
        <v>60</v>
      </c>
      <c r="D36" s="2">
        <v>46</v>
      </c>
      <c r="E36" s="10">
        <v>6</v>
      </c>
      <c r="F36" s="10">
        <v>4</v>
      </c>
      <c r="G36" s="10">
        <v>9</v>
      </c>
      <c r="H36" s="10">
        <v>5</v>
      </c>
      <c r="I36" s="10">
        <v>24</v>
      </c>
      <c r="J36" s="1">
        <v>7</v>
      </c>
      <c r="K36" s="1">
        <v>1</v>
      </c>
      <c r="L36" s="1">
        <v>15</v>
      </c>
      <c r="M36" s="1">
        <v>4</v>
      </c>
      <c r="N36" s="1">
        <v>19</v>
      </c>
    </row>
    <row r="37" spans="1:14" ht="20.100000000000001" customHeight="1" x14ac:dyDescent="0.25">
      <c r="A37" s="20" t="s">
        <v>16</v>
      </c>
      <c r="B37" s="7">
        <v>314637210</v>
      </c>
      <c r="C37" s="2">
        <v>60</v>
      </c>
      <c r="D37" s="2">
        <v>2</v>
      </c>
      <c r="E37" s="10">
        <v>8</v>
      </c>
      <c r="F37" s="10">
        <v>4</v>
      </c>
      <c r="G37" s="10">
        <v>11</v>
      </c>
      <c r="H37" s="10">
        <v>7</v>
      </c>
      <c r="I37" s="10">
        <v>30</v>
      </c>
      <c r="J37" s="1">
        <v>0</v>
      </c>
      <c r="K37" s="1">
        <v>0</v>
      </c>
      <c r="L37" s="1">
        <v>1</v>
      </c>
      <c r="M37" s="1">
        <v>0</v>
      </c>
      <c r="N37" s="1">
        <v>1</v>
      </c>
    </row>
    <row r="38" spans="1:14" ht="20.100000000000001" customHeight="1" x14ac:dyDescent="0.25">
      <c r="A38" s="20" t="s">
        <v>17</v>
      </c>
      <c r="B38" s="7">
        <v>314661210</v>
      </c>
      <c r="C38" s="2">
        <v>60</v>
      </c>
      <c r="D38" s="2">
        <v>3</v>
      </c>
      <c r="E38" s="10">
        <v>7</v>
      </c>
      <c r="F38" s="10">
        <v>4</v>
      </c>
      <c r="G38" s="10">
        <v>10</v>
      </c>
      <c r="H38" s="10">
        <v>6</v>
      </c>
      <c r="I38" s="10">
        <v>27</v>
      </c>
      <c r="J38" s="1">
        <v>2</v>
      </c>
      <c r="K38" s="1">
        <v>0</v>
      </c>
      <c r="L38" s="1">
        <v>0</v>
      </c>
      <c r="M38" s="1">
        <v>0</v>
      </c>
      <c r="N38" s="1">
        <v>1</v>
      </c>
    </row>
    <row r="39" spans="1:14" ht="20.100000000000001" customHeight="1" x14ac:dyDescent="0.25">
      <c r="A39" s="20" t="s">
        <v>18</v>
      </c>
      <c r="B39" s="7">
        <v>314692010</v>
      </c>
      <c r="C39" s="2">
        <v>60</v>
      </c>
      <c r="D39" s="2">
        <v>29</v>
      </c>
      <c r="E39" s="10">
        <v>6</v>
      </c>
      <c r="F39" s="10">
        <v>4</v>
      </c>
      <c r="G39" s="10">
        <v>9</v>
      </c>
      <c r="H39" s="10">
        <v>5</v>
      </c>
      <c r="I39" s="10">
        <v>24</v>
      </c>
      <c r="J39" s="1">
        <v>5</v>
      </c>
      <c r="K39" s="1">
        <v>0</v>
      </c>
      <c r="L39" s="1">
        <v>4</v>
      </c>
      <c r="M39" s="1">
        <v>1</v>
      </c>
      <c r="N39" s="1">
        <v>19</v>
      </c>
    </row>
    <row r="40" spans="1:14" ht="24.95" customHeight="1" x14ac:dyDescent="0.25">
      <c r="A40" s="20" t="s">
        <v>19</v>
      </c>
      <c r="B40" s="7">
        <v>314699510</v>
      </c>
      <c r="C40" s="2">
        <v>60</v>
      </c>
      <c r="D40" s="2">
        <v>28</v>
      </c>
      <c r="E40" s="10">
        <v>6</v>
      </c>
      <c r="F40" s="10">
        <v>4</v>
      </c>
      <c r="G40" s="10">
        <v>9</v>
      </c>
      <c r="H40" s="10">
        <v>5</v>
      </c>
      <c r="I40" s="10">
        <v>24</v>
      </c>
      <c r="J40" s="1">
        <v>2</v>
      </c>
      <c r="K40" s="1">
        <v>0</v>
      </c>
      <c r="L40" s="1">
        <v>5</v>
      </c>
      <c r="M40" s="1">
        <v>5</v>
      </c>
      <c r="N40" s="1">
        <v>16</v>
      </c>
    </row>
    <row r="41" spans="1:14" ht="20.100000000000001" customHeight="1" x14ac:dyDescent="0.25">
      <c r="A41" s="20" t="s">
        <v>20</v>
      </c>
      <c r="B41" s="7">
        <v>314610210</v>
      </c>
      <c r="C41" s="1">
        <v>60</v>
      </c>
      <c r="D41" s="1">
        <v>18</v>
      </c>
      <c r="E41" s="10">
        <v>8</v>
      </c>
      <c r="F41" s="10">
        <v>4</v>
      </c>
      <c r="G41" s="10">
        <v>11</v>
      </c>
      <c r="H41" s="10">
        <v>7</v>
      </c>
      <c r="I41" s="10">
        <v>30</v>
      </c>
      <c r="J41" s="1">
        <v>3</v>
      </c>
      <c r="K41" s="1">
        <v>0</v>
      </c>
      <c r="L41" s="1">
        <v>2</v>
      </c>
      <c r="M41" s="1">
        <v>2</v>
      </c>
      <c r="N41" s="1">
        <v>11</v>
      </c>
    </row>
    <row r="42" spans="1:14" ht="20.100000000000001" customHeight="1" x14ac:dyDescent="0.25">
      <c r="A42" s="20" t="s">
        <v>27</v>
      </c>
      <c r="B42" s="11" t="s">
        <v>28</v>
      </c>
      <c r="C42" s="2">
        <v>9</v>
      </c>
      <c r="D42" s="10">
        <v>0</v>
      </c>
      <c r="E42" s="1">
        <v>2</v>
      </c>
      <c r="F42" s="1">
        <v>1</v>
      </c>
      <c r="G42" s="1">
        <v>2</v>
      </c>
      <c r="H42" s="1">
        <v>1</v>
      </c>
      <c r="I42" s="1">
        <v>3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</row>
    <row r="43" spans="1:14" ht="20.100000000000001" customHeight="1" x14ac:dyDescent="0.25">
      <c r="A43" s="20" t="s">
        <v>29</v>
      </c>
      <c r="B43" s="11" t="s">
        <v>28</v>
      </c>
      <c r="C43" s="2">
        <v>6</v>
      </c>
      <c r="D43" s="10">
        <v>0</v>
      </c>
      <c r="E43" s="1">
        <v>1</v>
      </c>
      <c r="F43" s="1">
        <v>1</v>
      </c>
      <c r="G43" s="1">
        <v>2</v>
      </c>
      <c r="H43" s="1">
        <v>1</v>
      </c>
      <c r="I43" s="1">
        <v>1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</row>
    <row r="44" spans="1:14" ht="20.100000000000001" customHeight="1" x14ac:dyDescent="0.25">
      <c r="A44" s="46" t="s">
        <v>26</v>
      </c>
      <c r="B44" s="46"/>
      <c r="C44" s="1">
        <f t="shared" ref="C44:N44" si="3">SUM(C34:C43)</f>
        <v>525</v>
      </c>
      <c r="D44" s="1">
        <f t="shared" si="3"/>
        <v>189</v>
      </c>
      <c r="E44" s="1">
        <f t="shared" si="3"/>
        <v>61</v>
      </c>
      <c r="F44" s="1">
        <f t="shared" si="3"/>
        <v>36</v>
      </c>
      <c r="G44" s="1">
        <f t="shared" si="3"/>
        <v>87</v>
      </c>
      <c r="H44" s="1">
        <f t="shared" si="3"/>
        <v>51</v>
      </c>
      <c r="I44" s="1">
        <f t="shared" si="3"/>
        <v>227</v>
      </c>
      <c r="J44" s="1">
        <f t="shared" si="3"/>
        <v>28</v>
      </c>
      <c r="K44" s="1">
        <f t="shared" si="3"/>
        <v>3</v>
      </c>
      <c r="L44" s="1">
        <f t="shared" si="3"/>
        <v>37</v>
      </c>
      <c r="M44" s="1">
        <f t="shared" si="3"/>
        <v>20</v>
      </c>
      <c r="N44" s="1">
        <f t="shared" si="3"/>
        <v>101</v>
      </c>
    </row>
    <row r="45" spans="1:14" ht="26.25" x14ac:dyDescent="0.4">
      <c r="A45" s="29" t="s">
        <v>12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</row>
    <row r="46" spans="1:14" s="13" customFormat="1" ht="28.5" customHeight="1" x14ac:dyDescent="0.25">
      <c r="A46" s="32" t="s">
        <v>2</v>
      </c>
      <c r="B46" s="26" t="s">
        <v>3</v>
      </c>
      <c r="C46" s="26" t="s">
        <v>30</v>
      </c>
      <c r="D46" s="26" t="s">
        <v>4</v>
      </c>
      <c r="E46" s="26" t="s">
        <v>5</v>
      </c>
      <c r="F46" s="26"/>
      <c r="G46" s="26"/>
      <c r="H46" s="26"/>
      <c r="I46" s="26"/>
      <c r="J46" s="26" t="s">
        <v>6</v>
      </c>
      <c r="K46" s="26"/>
      <c r="L46" s="26"/>
      <c r="M46" s="26"/>
      <c r="N46" s="26"/>
    </row>
    <row r="47" spans="1:14" s="13" customFormat="1" ht="34.5" customHeight="1" x14ac:dyDescent="0.25">
      <c r="A47" s="32"/>
      <c r="B47" s="26"/>
      <c r="C47" s="26"/>
      <c r="D47" s="26"/>
      <c r="E47" s="14" t="s">
        <v>7</v>
      </c>
      <c r="F47" s="14" t="s">
        <v>8</v>
      </c>
      <c r="G47" s="14" t="s">
        <v>9</v>
      </c>
      <c r="H47" s="14" t="s">
        <v>11</v>
      </c>
      <c r="I47" s="14" t="s">
        <v>10</v>
      </c>
      <c r="J47" s="14" t="s">
        <v>7</v>
      </c>
      <c r="K47" s="14" t="s">
        <v>8</v>
      </c>
      <c r="L47" s="14" t="s">
        <v>9</v>
      </c>
      <c r="M47" s="14" t="s">
        <v>11</v>
      </c>
      <c r="N47" s="14" t="s">
        <v>10</v>
      </c>
    </row>
    <row r="48" spans="1:14" ht="20.100000000000001" customHeight="1" x14ac:dyDescent="0.25">
      <c r="A48" s="24" t="s">
        <v>22</v>
      </c>
      <c r="B48" s="2">
        <v>314646610</v>
      </c>
      <c r="C48" s="2">
        <v>60</v>
      </c>
      <c r="D48" s="2">
        <v>0</v>
      </c>
      <c r="E48" s="10">
        <v>8</v>
      </c>
      <c r="F48" s="10">
        <v>4</v>
      </c>
      <c r="G48" s="10">
        <v>11</v>
      </c>
      <c r="H48" s="10">
        <v>7</v>
      </c>
      <c r="I48" s="10">
        <v>30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</row>
    <row r="49" spans="1:14" ht="20.100000000000001" customHeight="1" x14ac:dyDescent="0.25">
      <c r="A49" s="20" t="s">
        <v>13</v>
      </c>
      <c r="B49" s="7">
        <v>314629310</v>
      </c>
      <c r="C49" s="2">
        <v>120</v>
      </c>
      <c r="D49" s="2">
        <v>30</v>
      </c>
      <c r="E49" s="10">
        <v>13</v>
      </c>
      <c r="F49" s="10">
        <v>7</v>
      </c>
      <c r="G49" s="10">
        <v>20</v>
      </c>
      <c r="H49" s="10">
        <v>11</v>
      </c>
      <c r="I49" s="10">
        <v>51</v>
      </c>
      <c r="J49" s="1">
        <v>4</v>
      </c>
      <c r="K49" s="1">
        <v>1</v>
      </c>
      <c r="L49" s="1">
        <v>5</v>
      </c>
      <c r="M49" s="1">
        <v>5</v>
      </c>
      <c r="N49" s="1">
        <v>15</v>
      </c>
    </row>
    <row r="50" spans="1:14" ht="20.100000000000001" customHeight="1" x14ac:dyDescent="0.25">
      <c r="A50" s="20" t="s">
        <v>14</v>
      </c>
      <c r="B50" s="7">
        <v>314624510</v>
      </c>
      <c r="C50" s="2">
        <v>60</v>
      </c>
      <c r="D50" s="2">
        <v>52</v>
      </c>
      <c r="E50" s="10">
        <v>7</v>
      </c>
      <c r="F50" s="10">
        <v>3</v>
      </c>
      <c r="G50" s="10">
        <v>10</v>
      </c>
      <c r="H50" s="10">
        <v>6</v>
      </c>
      <c r="I50" s="10">
        <v>25</v>
      </c>
      <c r="J50" s="1">
        <v>7</v>
      </c>
      <c r="K50" s="1">
        <v>0</v>
      </c>
      <c r="L50" s="1">
        <v>12</v>
      </c>
      <c r="M50" s="1">
        <v>8</v>
      </c>
      <c r="N50" s="1">
        <v>25</v>
      </c>
    </row>
    <row r="51" spans="1:14" ht="20.100000000000001" customHeight="1" x14ac:dyDescent="0.25">
      <c r="A51" s="20" t="s">
        <v>15</v>
      </c>
      <c r="B51" s="7">
        <v>314624610</v>
      </c>
      <c r="C51" s="2">
        <v>60</v>
      </c>
      <c r="D51" s="2">
        <v>44</v>
      </c>
      <c r="E51" s="10">
        <v>7</v>
      </c>
      <c r="F51" s="10">
        <v>3</v>
      </c>
      <c r="G51" s="10">
        <v>10</v>
      </c>
      <c r="H51" s="10">
        <v>6</v>
      </c>
      <c r="I51" s="10">
        <v>25</v>
      </c>
      <c r="J51" s="1">
        <v>8</v>
      </c>
      <c r="K51" s="1">
        <v>0</v>
      </c>
      <c r="L51" s="1">
        <v>8</v>
      </c>
      <c r="M51" s="1">
        <v>5</v>
      </c>
      <c r="N51" s="1">
        <v>23</v>
      </c>
    </row>
    <row r="52" spans="1:14" ht="20.100000000000001" customHeight="1" x14ac:dyDescent="0.25">
      <c r="A52" s="20" t="s">
        <v>16</v>
      </c>
      <c r="B52" s="7">
        <v>314637210</v>
      </c>
      <c r="C52" s="2">
        <v>90</v>
      </c>
      <c r="D52" s="2">
        <v>13</v>
      </c>
      <c r="E52" s="10">
        <v>11</v>
      </c>
      <c r="F52" s="10">
        <v>6</v>
      </c>
      <c r="G52" s="10">
        <v>16</v>
      </c>
      <c r="H52" s="10">
        <v>10</v>
      </c>
      <c r="I52" s="10">
        <v>42</v>
      </c>
      <c r="J52" s="1">
        <v>0</v>
      </c>
      <c r="K52" s="1">
        <v>0</v>
      </c>
      <c r="L52" s="1">
        <v>4</v>
      </c>
      <c r="M52" s="1">
        <v>0</v>
      </c>
      <c r="N52" s="1">
        <v>9</v>
      </c>
    </row>
    <row r="53" spans="1:14" ht="20.100000000000001" customHeight="1" x14ac:dyDescent="0.25">
      <c r="A53" s="20" t="s">
        <v>17</v>
      </c>
      <c r="B53" s="7">
        <v>314661210</v>
      </c>
      <c r="C53" s="2">
        <v>60</v>
      </c>
      <c r="D53" s="2">
        <v>11</v>
      </c>
      <c r="E53" s="10">
        <v>7</v>
      </c>
      <c r="F53" s="10">
        <v>3</v>
      </c>
      <c r="G53" s="10">
        <v>10</v>
      </c>
      <c r="H53" s="10">
        <v>6</v>
      </c>
      <c r="I53" s="10">
        <v>25</v>
      </c>
      <c r="J53" s="1">
        <v>1</v>
      </c>
      <c r="K53" s="1">
        <v>1</v>
      </c>
      <c r="L53" s="1">
        <v>4</v>
      </c>
      <c r="M53" s="1">
        <v>0</v>
      </c>
      <c r="N53" s="1">
        <v>5</v>
      </c>
    </row>
    <row r="54" spans="1:14" ht="20.100000000000001" customHeight="1" x14ac:dyDescent="0.25">
      <c r="A54" s="20" t="s">
        <v>20</v>
      </c>
      <c r="B54" s="7">
        <v>314610210</v>
      </c>
      <c r="C54" s="2">
        <v>60</v>
      </c>
      <c r="D54" s="2">
        <v>34</v>
      </c>
      <c r="E54" s="1">
        <v>7</v>
      </c>
      <c r="F54" s="1">
        <v>4</v>
      </c>
      <c r="G54" s="1">
        <v>11</v>
      </c>
      <c r="H54" s="1">
        <v>6</v>
      </c>
      <c r="I54" s="1">
        <v>29</v>
      </c>
      <c r="J54" s="1">
        <v>7</v>
      </c>
      <c r="K54" s="1">
        <v>0</v>
      </c>
      <c r="L54" s="1">
        <v>8</v>
      </c>
      <c r="M54" s="1">
        <v>4</v>
      </c>
      <c r="N54" s="1">
        <v>15</v>
      </c>
    </row>
    <row r="55" spans="1:14" ht="20.100000000000001" customHeight="1" x14ac:dyDescent="0.25">
      <c r="A55" s="20" t="s">
        <v>27</v>
      </c>
      <c r="B55" s="11" t="s">
        <v>28</v>
      </c>
      <c r="C55" s="2">
        <v>12</v>
      </c>
      <c r="D55" s="10">
        <v>3</v>
      </c>
      <c r="E55" s="1">
        <v>2</v>
      </c>
      <c r="F55" s="1">
        <v>1</v>
      </c>
      <c r="G55" s="1">
        <v>2</v>
      </c>
      <c r="H55" s="1">
        <v>1</v>
      </c>
      <c r="I55" s="1">
        <v>6</v>
      </c>
      <c r="J55" s="1">
        <v>0</v>
      </c>
      <c r="K55" s="1">
        <v>0</v>
      </c>
      <c r="L55" s="1">
        <v>0</v>
      </c>
      <c r="M55" s="1">
        <v>0</v>
      </c>
      <c r="N55" s="1">
        <v>3</v>
      </c>
    </row>
    <row r="56" spans="1:14" ht="20.100000000000001" customHeight="1" x14ac:dyDescent="0.25">
      <c r="A56" s="20" t="s">
        <v>29</v>
      </c>
      <c r="B56" s="11" t="s">
        <v>28</v>
      </c>
      <c r="C56" s="2">
        <v>10</v>
      </c>
      <c r="D56" s="10">
        <v>4</v>
      </c>
      <c r="E56" s="1">
        <v>1</v>
      </c>
      <c r="F56" s="1">
        <v>1</v>
      </c>
      <c r="G56" s="1">
        <v>2</v>
      </c>
      <c r="H56" s="1">
        <v>1</v>
      </c>
      <c r="I56" s="1">
        <v>5</v>
      </c>
      <c r="J56" s="1">
        <v>0</v>
      </c>
      <c r="K56" s="1">
        <v>0</v>
      </c>
      <c r="L56" s="1">
        <v>0</v>
      </c>
      <c r="M56" s="1">
        <v>0</v>
      </c>
      <c r="N56" s="1">
        <v>4</v>
      </c>
    </row>
    <row r="57" spans="1:14" ht="20.100000000000001" customHeight="1" x14ac:dyDescent="0.25">
      <c r="A57" s="20"/>
      <c r="B57" s="7"/>
      <c r="C57" s="2">
        <f t="shared" ref="C57:N57" si="4">SUM(C48:C56)</f>
        <v>532</v>
      </c>
      <c r="D57" s="2">
        <f t="shared" si="4"/>
        <v>191</v>
      </c>
      <c r="E57" s="10">
        <f t="shared" si="4"/>
        <v>63</v>
      </c>
      <c r="F57" s="10">
        <f t="shared" si="4"/>
        <v>32</v>
      </c>
      <c r="G57" s="10">
        <f t="shared" si="4"/>
        <v>92</v>
      </c>
      <c r="H57" s="10">
        <f t="shared" si="4"/>
        <v>54</v>
      </c>
      <c r="I57" s="10">
        <f t="shared" si="4"/>
        <v>238</v>
      </c>
      <c r="J57" s="1">
        <f t="shared" si="4"/>
        <v>27</v>
      </c>
      <c r="K57" s="1">
        <f t="shared" si="4"/>
        <v>2</v>
      </c>
      <c r="L57" s="1">
        <f t="shared" si="4"/>
        <v>41</v>
      </c>
      <c r="M57" s="1">
        <f t="shared" si="4"/>
        <v>22</v>
      </c>
      <c r="N57" s="1">
        <f t="shared" si="4"/>
        <v>99</v>
      </c>
    </row>
    <row r="58" spans="1:14" ht="26.25" x14ac:dyDescent="0.4">
      <c r="A58" s="29" t="s">
        <v>34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</row>
    <row r="59" spans="1:14" s="13" customFormat="1" ht="15" customHeight="1" x14ac:dyDescent="0.25">
      <c r="A59" s="32" t="s">
        <v>2</v>
      </c>
      <c r="B59" s="26" t="s">
        <v>3</v>
      </c>
      <c r="C59" s="26" t="s">
        <v>30</v>
      </c>
      <c r="D59" s="26" t="s">
        <v>4</v>
      </c>
      <c r="E59" s="26" t="s">
        <v>5</v>
      </c>
      <c r="F59" s="26"/>
      <c r="G59" s="26"/>
      <c r="H59" s="26"/>
      <c r="I59" s="26"/>
      <c r="J59" s="26" t="s">
        <v>6</v>
      </c>
      <c r="K59" s="26"/>
      <c r="L59" s="26"/>
      <c r="M59" s="26"/>
      <c r="N59" s="26"/>
    </row>
    <row r="60" spans="1:14" s="13" customFormat="1" ht="34.5" customHeight="1" x14ac:dyDescent="0.25">
      <c r="A60" s="32"/>
      <c r="B60" s="26"/>
      <c r="C60" s="26"/>
      <c r="D60" s="26"/>
      <c r="E60" s="14" t="s">
        <v>7</v>
      </c>
      <c r="F60" s="14" t="s">
        <v>8</v>
      </c>
      <c r="G60" s="14" t="s">
        <v>9</v>
      </c>
      <c r="H60" s="14" t="s">
        <v>11</v>
      </c>
      <c r="I60" s="14" t="s">
        <v>10</v>
      </c>
      <c r="J60" s="14" t="s">
        <v>7</v>
      </c>
      <c r="K60" s="14" t="s">
        <v>8</v>
      </c>
      <c r="L60" s="14" t="s">
        <v>9</v>
      </c>
      <c r="M60" s="14" t="s">
        <v>11</v>
      </c>
      <c r="N60" s="14" t="s">
        <v>10</v>
      </c>
    </row>
    <row r="61" spans="1:14" ht="20.100000000000001" customHeight="1" x14ac:dyDescent="0.25">
      <c r="A61" s="24" t="s">
        <v>21</v>
      </c>
      <c r="B61" s="2">
        <v>314637610</v>
      </c>
      <c r="C61" s="1">
        <v>30</v>
      </c>
      <c r="D61" s="1">
        <v>5</v>
      </c>
      <c r="E61" s="10">
        <v>4</v>
      </c>
      <c r="F61" s="10">
        <v>2</v>
      </c>
      <c r="G61" s="10">
        <v>5</v>
      </c>
      <c r="H61" s="10">
        <v>3</v>
      </c>
      <c r="I61" s="10">
        <v>14</v>
      </c>
      <c r="J61" s="1">
        <v>1</v>
      </c>
      <c r="K61" s="1">
        <v>0</v>
      </c>
      <c r="L61" s="1">
        <v>1</v>
      </c>
      <c r="M61" s="1">
        <v>0</v>
      </c>
      <c r="N61" s="1">
        <v>3</v>
      </c>
    </row>
    <row r="62" spans="1:14" ht="20.100000000000001" customHeight="1" x14ac:dyDescent="0.25">
      <c r="A62" s="24" t="s">
        <v>22</v>
      </c>
      <c r="B62" s="2">
        <v>314646610</v>
      </c>
      <c r="C62" s="1">
        <v>30</v>
      </c>
      <c r="D62" s="1">
        <v>5</v>
      </c>
      <c r="E62" s="10">
        <v>4</v>
      </c>
      <c r="F62" s="10">
        <v>2</v>
      </c>
      <c r="G62" s="10">
        <v>5</v>
      </c>
      <c r="H62" s="10">
        <v>3</v>
      </c>
      <c r="I62" s="10">
        <v>14</v>
      </c>
      <c r="J62" s="1">
        <v>0</v>
      </c>
      <c r="K62" s="1">
        <v>0</v>
      </c>
      <c r="L62" s="1">
        <v>2</v>
      </c>
      <c r="M62" s="1">
        <v>0</v>
      </c>
      <c r="N62" s="1">
        <v>3</v>
      </c>
    </row>
    <row r="63" spans="1:14" ht="20.100000000000001" customHeight="1" x14ac:dyDescent="0.25">
      <c r="A63" s="20" t="s">
        <v>13</v>
      </c>
      <c r="B63" s="7">
        <v>314629310</v>
      </c>
      <c r="C63" s="1">
        <v>120</v>
      </c>
      <c r="D63" s="1">
        <v>69</v>
      </c>
      <c r="E63" s="10">
        <v>13</v>
      </c>
      <c r="F63" s="10">
        <v>7</v>
      </c>
      <c r="G63" s="10">
        <v>20</v>
      </c>
      <c r="H63" s="10">
        <v>11</v>
      </c>
      <c r="I63" s="10">
        <v>51</v>
      </c>
      <c r="J63" s="1">
        <v>9</v>
      </c>
      <c r="K63" s="1">
        <v>0</v>
      </c>
      <c r="L63" s="1">
        <v>18</v>
      </c>
      <c r="M63" s="1">
        <v>9</v>
      </c>
      <c r="N63" s="1">
        <v>33</v>
      </c>
    </row>
    <row r="64" spans="1:14" ht="20.100000000000001" customHeight="1" x14ac:dyDescent="0.25">
      <c r="A64" s="20" t="s">
        <v>14</v>
      </c>
      <c r="B64" s="7">
        <v>314624510</v>
      </c>
      <c r="C64" s="1">
        <v>60</v>
      </c>
      <c r="D64" s="1">
        <v>56</v>
      </c>
      <c r="E64" s="10">
        <v>7</v>
      </c>
      <c r="F64" s="10">
        <v>3</v>
      </c>
      <c r="G64" s="10">
        <v>10</v>
      </c>
      <c r="H64" s="10">
        <v>6</v>
      </c>
      <c r="I64" s="10">
        <v>25</v>
      </c>
      <c r="J64" s="1">
        <v>5</v>
      </c>
      <c r="K64" s="1">
        <v>1</v>
      </c>
      <c r="L64" s="1">
        <v>8</v>
      </c>
      <c r="M64" s="1">
        <v>6</v>
      </c>
      <c r="N64" s="1">
        <v>36</v>
      </c>
    </row>
    <row r="65" spans="1:14" ht="20.100000000000001" customHeight="1" x14ac:dyDescent="0.25">
      <c r="A65" s="20" t="s">
        <v>15</v>
      </c>
      <c r="B65" s="7">
        <v>314624610</v>
      </c>
      <c r="C65" s="1">
        <v>60</v>
      </c>
      <c r="D65" s="1">
        <v>50</v>
      </c>
      <c r="E65" s="10">
        <v>7</v>
      </c>
      <c r="F65" s="10">
        <v>3</v>
      </c>
      <c r="G65" s="10">
        <v>10</v>
      </c>
      <c r="H65" s="10">
        <v>6</v>
      </c>
      <c r="I65" s="10">
        <v>25</v>
      </c>
      <c r="J65" s="1">
        <v>8</v>
      </c>
      <c r="K65" s="1">
        <v>0</v>
      </c>
      <c r="L65" s="1">
        <v>10</v>
      </c>
      <c r="M65" s="1">
        <v>6</v>
      </c>
      <c r="N65" s="1">
        <v>26</v>
      </c>
    </row>
    <row r="66" spans="1:14" ht="20.100000000000001" customHeight="1" x14ac:dyDescent="0.25">
      <c r="A66" s="20" t="s">
        <v>16</v>
      </c>
      <c r="B66" s="7">
        <v>314637210</v>
      </c>
      <c r="C66" s="1">
        <v>90</v>
      </c>
      <c r="D66" s="1">
        <v>21</v>
      </c>
      <c r="E66" s="10">
        <v>11</v>
      </c>
      <c r="F66" s="10">
        <v>6</v>
      </c>
      <c r="G66" s="10">
        <v>16</v>
      </c>
      <c r="H66" s="10">
        <v>10</v>
      </c>
      <c r="I66" s="10">
        <v>42</v>
      </c>
      <c r="J66" s="1">
        <v>0</v>
      </c>
      <c r="K66" s="1">
        <v>0</v>
      </c>
      <c r="L66" s="1">
        <v>6</v>
      </c>
      <c r="M66" s="1">
        <v>2</v>
      </c>
      <c r="N66" s="1">
        <v>13</v>
      </c>
    </row>
    <row r="67" spans="1:14" ht="20.100000000000001" customHeight="1" x14ac:dyDescent="0.25">
      <c r="A67" s="20" t="s">
        <v>17</v>
      </c>
      <c r="B67" s="7">
        <v>314661210</v>
      </c>
      <c r="C67" s="1">
        <v>60</v>
      </c>
      <c r="D67" s="1">
        <v>43</v>
      </c>
      <c r="E67" s="10">
        <v>7</v>
      </c>
      <c r="F67" s="10">
        <v>3</v>
      </c>
      <c r="G67" s="10">
        <v>10</v>
      </c>
      <c r="H67" s="10">
        <v>6</v>
      </c>
      <c r="I67" s="10">
        <v>25</v>
      </c>
      <c r="J67" s="1">
        <v>6</v>
      </c>
      <c r="K67" s="1">
        <v>1</v>
      </c>
      <c r="L67" s="1">
        <v>10</v>
      </c>
      <c r="M67" s="1">
        <v>8</v>
      </c>
      <c r="N67" s="1">
        <v>18</v>
      </c>
    </row>
    <row r="68" spans="1:14" ht="20.100000000000001" customHeight="1" x14ac:dyDescent="0.25">
      <c r="A68" s="20" t="s">
        <v>20</v>
      </c>
      <c r="B68" s="7">
        <v>314610210</v>
      </c>
      <c r="C68" s="1">
        <v>60</v>
      </c>
      <c r="D68" s="1">
        <v>34</v>
      </c>
      <c r="E68" s="1">
        <v>7</v>
      </c>
      <c r="F68" s="1">
        <v>4</v>
      </c>
      <c r="G68" s="1">
        <v>11</v>
      </c>
      <c r="H68" s="1">
        <v>6</v>
      </c>
      <c r="I68" s="1">
        <v>29</v>
      </c>
      <c r="J68" s="1">
        <v>7</v>
      </c>
      <c r="K68" s="1">
        <v>0</v>
      </c>
      <c r="L68" s="1">
        <v>6</v>
      </c>
      <c r="M68" s="1">
        <v>1</v>
      </c>
      <c r="N68" s="1">
        <v>20</v>
      </c>
    </row>
    <row r="69" spans="1:14" ht="20.100000000000001" customHeight="1" x14ac:dyDescent="0.25">
      <c r="A69" s="20" t="s">
        <v>23</v>
      </c>
      <c r="B69" s="2">
        <v>314624110</v>
      </c>
      <c r="C69" s="1">
        <v>30</v>
      </c>
      <c r="D69" s="1">
        <v>23</v>
      </c>
      <c r="E69" s="10">
        <v>4</v>
      </c>
      <c r="F69" s="10">
        <v>2</v>
      </c>
      <c r="G69" s="10">
        <v>6</v>
      </c>
      <c r="H69" s="10">
        <v>3</v>
      </c>
      <c r="I69" s="10">
        <v>15</v>
      </c>
      <c r="J69" s="1">
        <v>0</v>
      </c>
      <c r="K69" s="1">
        <v>0</v>
      </c>
      <c r="L69" s="1">
        <v>0</v>
      </c>
      <c r="M69" s="1">
        <v>0</v>
      </c>
      <c r="N69" s="1">
        <v>23</v>
      </c>
    </row>
    <row r="70" spans="1:14" ht="20.100000000000001" customHeight="1" x14ac:dyDescent="0.25">
      <c r="A70" s="24" t="s">
        <v>24</v>
      </c>
      <c r="B70" s="2">
        <v>314629310</v>
      </c>
      <c r="C70" s="1">
        <v>18</v>
      </c>
      <c r="D70" s="1">
        <v>1</v>
      </c>
      <c r="E70" s="1">
        <v>2</v>
      </c>
      <c r="F70" s="1">
        <v>2</v>
      </c>
      <c r="G70" s="1">
        <v>3</v>
      </c>
      <c r="H70" s="1">
        <v>2</v>
      </c>
      <c r="I70" s="1">
        <v>9</v>
      </c>
      <c r="J70" s="1">
        <v>1</v>
      </c>
      <c r="K70" s="1">
        <v>0</v>
      </c>
      <c r="L70" s="1">
        <v>0</v>
      </c>
      <c r="M70" s="1">
        <v>0</v>
      </c>
      <c r="N70" s="1">
        <v>0</v>
      </c>
    </row>
    <row r="71" spans="1:14" ht="20.100000000000001" customHeight="1" x14ac:dyDescent="0.25">
      <c r="A71" s="24" t="s">
        <v>25</v>
      </c>
      <c r="B71" s="2">
        <v>314624510</v>
      </c>
      <c r="C71" s="1">
        <v>18</v>
      </c>
      <c r="D71" s="1">
        <v>5</v>
      </c>
      <c r="E71" s="1">
        <v>2</v>
      </c>
      <c r="F71" s="1">
        <v>2</v>
      </c>
      <c r="G71" s="1">
        <v>3</v>
      </c>
      <c r="H71" s="1">
        <v>2</v>
      </c>
      <c r="I71" s="1">
        <v>9</v>
      </c>
      <c r="J71" s="1">
        <v>1</v>
      </c>
      <c r="K71" s="1">
        <v>0</v>
      </c>
      <c r="L71" s="1">
        <v>1</v>
      </c>
      <c r="M71" s="1">
        <v>1</v>
      </c>
      <c r="N71" s="1">
        <v>2</v>
      </c>
    </row>
    <row r="72" spans="1:14" ht="20.100000000000001" customHeight="1" x14ac:dyDescent="0.25">
      <c r="A72" s="24"/>
      <c r="B72" s="2"/>
      <c r="C72" s="1">
        <f t="shared" ref="C72:N72" si="5">SUM(C61:C71)</f>
        <v>576</v>
      </c>
      <c r="D72" s="1">
        <f t="shared" si="5"/>
        <v>312</v>
      </c>
      <c r="E72" s="1">
        <f t="shared" si="5"/>
        <v>68</v>
      </c>
      <c r="F72" s="1">
        <f t="shared" si="5"/>
        <v>36</v>
      </c>
      <c r="G72" s="1">
        <f t="shared" si="5"/>
        <v>99</v>
      </c>
      <c r="H72" s="1">
        <f t="shared" si="5"/>
        <v>58</v>
      </c>
      <c r="I72" s="1">
        <f t="shared" si="5"/>
        <v>258</v>
      </c>
      <c r="J72" s="1">
        <f t="shared" si="5"/>
        <v>38</v>
      </c>
      <c r="K72" s="1">
        <f t="shared" si="5"/>
        <v>2</v>
      </c>
      <c r="L72" s="1">
        <f t="shared" si="5"/>
        <v>62</v>
      </c>
      <c r="M72" s="1">
        <f t="shared" si="5"/>
        <v>33</v>
      </c>
      <c r="N72" s="1">
        <f t="shared" si="5"/>
        <v>177</v>
      </c>
    </row>
  </sheetData>
  <mergeCells count="39">
    <mergeCell ref="A44:B44"/>
    <mergeCell ref="A46:A47"/>
    <mergeCell ref="B46:B47"/>
    <mergeCell ref="C46:C47"/>
    <mergeCell ref="D46:D47"/>
    <mergeCell ref="E46:I46"/>
    <mergeCell ref="J46:N46"/>
    <mergeCell ref="A58:N58"/>
    <mergeCell ref="A59:A60"/>
    <mergeCell ref="B59:B60"/>
    <mergeCell ref="C59:C60"/>
    <mergeCell ref="D59:D60"/>
    <mergeCell ref="A32:A33"/>
    <mergeCell ref="B32:B33"/>
    <mergeCell ref="C32:C33"/>
    <mergeCell ref="D32:D33"/>
    <mergeCell ref="A45:N45"/>
    <mergeCell ref="E32:I32"/>
    <mergeCell ref="E59:I59"/>
    <mergeCell ref="J59:N59"/>
    <mergeCell ref="A17:N17"/>
    <mergeCell ref="A18:A19"/>
    <mergeCell ref="B18:B19"/>
    <mergeCell ref="C18:C19"/>
    <mergeCell ref="D18:D19"/>
    <mergeCell ref="E18:I18"/>
    <mergeCell ref="J18:N18"/>
    <mergeCell ref="A16:B16"/>
    <mergeCell ref="J32:N32"/>
    <mergeCell ref="A2:N2"/>
    <mergeCell ref="A3:N3"/>
    <mergeCell ref="A4:A5"/>
    <mergeCell ref="B4:B5"/>
    <mergeCell ref="C4:C5"/>
    <mergeCell ref="D4:D5"/>
    <mergeCell ref="E4:I4"/>
    <mergeCell ref="J4:N4"/>
    <mergeCell ref="A30:B30"/>
    <mergeCell ref="A31:N31"/>
  </mergeCells>
  <printOptions horizontalCentered="1"/>
  <pageMargins left="0" right="0.25" top="0.5" bottom="1" header="0.3" footer="0.3"/>
  <pageSetup scale="83" orientation="landscape" horizontalDpi="0" verticalDpi="0" r:id="rId1"/>
  <rowBreaks count="4" manualBreakCount="4">
    <brk id="16" max="16383" man="1"/>
    <brk id="30" max="16383" man="1"/>
    <brk id="44" max="17" man="1"/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2.1.1&amp;2.1.2</vt:lpstr>
      <vt:lpstr>'2.1.1&amp;2.1.2'!Print_Area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srdeore</cp:lastModifiedBy>
  <cp:lastPrinted>2024-03-19T08:56:15Z</cp:lastPrinted>
  <dcterms:created xsi:type="dcterms:W3CDTF">2023-10-17T05:18:20Z</dcterms:created>
  <dcterms:modified xsi:type="dcterms:W3CDTF">2024-03-19T11:43:47Z</dcterms:modified>
</cp:coreProperties>
</file>